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Лист2!$5:$6</definedName>
    <definedName name="_xlnm.Print_Area" localSheetId="0">Лист2!$A$1:$G$31</definedName>
  </definedNames>
  <calcPr calcId="125725"/>
</workbook>
</file>

<file path=xl/calcChain.xml><?xml version="1.0" encoding="utf-8"?>
<calcChain xmlns="http://schemas.openxmlformats.org/spreadsheetml/2006/main">
  <c r="F23" i="1"/>
  <c r="G23" s="1"/>
  <c r="B24" s="1"/>
</calcChain>
</file>

<file path=xl/sharedStrings.xml><?xml version="1.0" encoding="utf-8"?>
<sst xmlns="http://schemas.openxmlformats.org/spreadsheetml/2006/main" count="70" uniqueCount="55">
  <si>
    <t>Категории</t>
  </si>
  <si>
    <t>Цены / поставщики</t>
  </si>
  <si>
    <t>Средняя</t>
  </si>
  <si>
    <t>Начальная</t>
  </si>
  <si>
    <t>Х</t>
  </si>
  <si>
    <t>Цена за ед. товара</t>
  </si>
  <si>
    <t>Итого</t>
  </si>
  <si>
    <t>Наименование поставщика</t>
  </si>
  <si>
    <t>№ поставщика, указанный в таблице</t>
  </si>
  <si>
    <t>Способ размещения заказа:</t>
  </si>
  <si>
    <t>Наименование товара, техн. характеристики</t>
  </si>
  <si>
    <t>Контактная информация (тел/факс, адрес электронной почты или адрес) или наименование источника информации</t>
  </si>
  <si>
    <t>Предмет гражданско-правового договора:</t>
  </si>
  <si>
    <t>Начальная (максимальная) цена договора:</t>
  </si>
  <si>
    <t>Исполнитель: экономист, тел.2-13-05</t>
  </si>
  <si>
    <t>Ю.С. Моисеева</t>
  </si>
  <si>
    <t xml:space="preserve"> открытый аукцион в электронной форме</t>
  </si>
  <si>
    <t>Каркас</t>
  </si>
  <si>
    <t>Кровля</t>
  </si>
  <si>
    <t>Профнастил, с полимерным покрытием, кровельный С-20, двухскатная, цвет зеленый</t>
  </si>
  <si>
    <t>Утепление</t>
  </si>
  <si>
    <t>Минеральная базальтовая плита, пол, потолок, стены, не менее 100мм, парогидроизоляция</t>
  </si>
  <si>
    <t>Наружная отделка</t>
  </si>
  <si>
    <t>Профнастил С-8 с полимерным покрытием, цвет –коричневой гаммы</t>
  </si>
  <si>
    <t>Внутренняя отделка</t>
  </si>
  <si>
    <t>Стены МДФ панели (цвет-груша), потолок ПВХ панели (цвет-белый), плинтус.</t>
  </si>
  <si>
    <t>Пол</t>
  </si>
  <si>
    <t>Дно – оцинкованный лист. Многослойный, утепленный, нижний слой пола из бруса не менее 100*100мм, гидроизоляция, выравнивающий слой из фанеры не менее 6мм,поверх  линолеум полноразмерный.</t>
  </si>
  <si>
    <t>Двери</t>
  </si>
  <si>
    <t>Входная дверь металлическая, утепленная ( сталь не менее 2мм) 800*2000 ,с врезным замком. Внутренняя дверь деревянная , ламинированная с замком.</t>
  </si>
  <si>
    <t>Окна</t>
  </si>
  <si>
    <t>Оконные блоки ПВХ не менее 1000*800 , двойное остекление , трехкамерный блок не менее 60 мм . Поворотно-откидной механизм, противомоскитная сетка.</t>
  </si>
  <si>
    <t>Электропроводка</t>
  </si>
  <si>
    <t>Провод медный не менее 3.0 х 2,5мм (розетки), 2,0х1,5 (освещение).уложен в кабель канале, светильник – 2шт., двухместные  розетки-2 шт, выключатель автомат  не менее 6А (освещение),не менее 16А (розетки).Предельная нагрузка на электропроводку 6 кВт.</t>
  </si>
  <si>
    <t>Отопление</t>
  </si>
  <si>
    <t>Печь дровяная «Золушка» с установкой (труба, противопожарная отделка)</t>
  </si>
  <si>
    <t>Доставка</t>
  </si>
  <si>
    <t xml:space="preserve"> </t>
  </si>
  <si>
    <t>ООО "ЗиМ"</t>
  </si>
  <si>
    <t xml:space="preserve">ООО"Абак-Строй" </t>
  </si>
  <si>
    <t>OOO "УралСтройКонтейнер"</t>
  </si>
  <si>
    <t>Код ОКПД:
20.30.20.153</t>
  </si>
  <si>
    <t>Размер не менее 8000 * 2450  *2500мм</t>
  </si>
  <si>
    <t>Сварной металлический из стального углового профиля не менее 63*63*5мм, швеллер 10, обрешетка.</t>
  </si>
  <si>
    <t xml:space="preserve"> VI . Обоснование начальной (максимальной) цены договора</t>
  </si>
  <si>
    <t>цена,  тыс.руб</t>
  </si>
  <si>
    <t>цена, тыс.руб</t>
  </si>
  <si>
    <t>Дата составления:06.05.2014</t>
  </si>
  <si>
    <t xml:space="preserve">бытовка </t>
  </si>
  <si>
    <t xml:space="preserve">Бытовка </t>
  </si>
  <si>
    <t>г.Екатеринбург, ул. Шефская 3г, оф.107. тел.  8 (343) 266-37-0, 264-04-55 , www.zimcom.ru Исх.№ 288/01-06, 16.04.2014г.</t>
  </si>
  <si>
    <t>г.Екатеринбург , пер.Речной, д.1. e-mail: usk-ural@inbox.ru  Ntk/ 8(343) 271-90-22? 252-36-04 Исх. №3/301 от 16.04.2014г.</t>
  </si>
  <si>
    <t>г.Екатеринбург , ул. Раевского 21А, оф. 9. e-mail: office@abak-story.ru,              тел. 8 (343) 328-81-77, 361-24-07, от 17.04.2014г.  № КЧ14-59171/800</t>
  </si>
  <si>
    <t xml:space="preserve">Бытовка БК </t>
  </si>
  <si>
    <t>628260, Ханты - Мансийский автономный округ - Югра, Тюменская обл.,  г. Югорск, музей под открытым небом «Суеват Пауль». Автодорога «Югра» участок Югорск пгт. Таежный 397км.</t>
  </si>
</sst>
</file>

<file path=xl/styles.xml><?xml version="1.0" encoding="utf-8"?>
<styleSheet xmlns="http://schemas.openxmlformats.org/spreadsheetml/2006/main">
  <numFmts count="1">
    <numFmt numFmtId="164" formatCode="#,##0.0"/>
  </numFmts>
  <fonts count="12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theme="9" tint="-0.499984740745262"/>
      <name val="Times New Roman"/>
      <family val="1"/>
      <charset val="204"/>
    </font>
    <font>
      <b/>
      <sz val="12"/>
      <color rgb="FF000099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right"/>
    </xf>
    <xf numFmtId="4" fontId="5" fillId="0" borderId="0" xfId="0" applyNumberFormat="1" applyFo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/>
    <xf numFmtId="0" fontId="1" fillId="0" borderId="0" xfId="0" applyFont="1" applyAlignment="1"/>
    <xf numFmtId="4" fontId="4" fillId="0" borderId="6" xfId="0" applyNumberFormat="1" applyFont="1" applyBorder="1"/>
    <xf numFmtId="4" fontId="4" fillId="0" borderId="10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4" borderId="5" xfId="0" applyFont="1" applyFill="1" applyBorder="1" applyAlignment="1">
      <alignment horizontal="center" vertical="center"/>
    </xf>
    <xf numFmtId="4" fontId="4" fillId="2" borderId="6" xfId="0" applyNumberFormat="1" applyFont="1" applyFill="1" applyBorder="1"/>
    <xf numFmtId="0" fontId="4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16" xfId="0" applyFont="1" applyBorder="1" applyAlignment="1">
      <alignment vertical="top" wrapText="1"/>
    </xf>
    <xf numFmtId="0" fontId="10" fillId="0" borderId="18" xfId="0" applyFont="1" applyBorder="1" applyAlignment="1">
      <alignment vertical="top" wrapText="1"/>
    </xf>
    <xf numFmtId="0" fontId="10" fillId="0" borderId="6" xfId="0" applyFont="1" applyBorder="1" applyAlignment="1">
      <alignment vertical="top" wrapText="1"/>
    </xf>
    <xf numFmtId="0" fontId="10" fillId="0" borderId="6" xfId="0" applyFont="1" applyBorder="1" applyAlignment="1">
      <alignment wrapText="1"/>
    </xf>
    <xf numFmtId="0" fontId="1" fillId="0" borderId="10" xfId="0" applyFont="1" applyBorder="1" applyAlignment="1">
      <alignment vertical="top" wrapText="1"/>
    </xf>
    <xf numFmtId="0" fontId="1" fillId="0" borderId="17" xfId="0" applyFont="1" applyBorder="1" applyAlignment="1">
      <alignment vertical="center"/>
    </xf>
    <xf numFmtId="0" fontId="10" fillId="0" borderId="21" xfId="0" applyFont="1" applyBorder="1" applyAlignment="1">
      <alignment vertical="top" wrapText="1"/>
    </xf>
    <xf numFmtId="0" fontId="10" fillId="0" borderId="22" xfId="0" applyFont="1" applyBorder="1" applyAlignment="1">
      <alignment vertical="top" wrapText="1"/>
    </xf>
    <xf numFmtId="0" fontId="10" fillId="0" borderId="22" xfId="0" applyFont="1" applyBorder="1" applyAlignment="1">
      <alignment horizontal="left" vertical="top" wrapText="1"/>
    </xf>
    <xf numFmtId="0" fontId="1" fillId="0" borderId="7" xfId="0" applyFont="1" applyBorder="1" applyAlignment="1">
      <alignment vertical="center" wrapText="1"/>
    </xf>
    <xf numFmtId="0" fontId="1" fillId="6" borderId="11" xfId="0" applyFont="1" applyFill="1" applyBorder="1" applyAlignment="1">
      <alignment horizontal="center" vertical="top" wrapText="1"/>
    </xf>
    <xf numFmtId="164" fontId="4" fillId="0" borderId="1" xfId="0" applyNumberFormat="1" applyFont="1" applyBorder="1" applyAlignment="1">
      <alignment vertical="top"/>
    </xf>
    <xf numFmtId="164" fontId="4" fillId="0" borderId="6" xfId="0" applyNumberFormat="1" applyFont="1" applyBorder="1" applyAlignment="1">
      <alignment horizontal="center"/>
    </xf>
    <xf numFmtId="164" fontId="5" fillId="0" borderId="0" xfId="0" applyNumberFormat="1" applyFont="1" applyAlignment="1"/>
    <xf numFmtId="164" fontId="4" fillId="0" borderId="1" xfId="0" applyNumberFormat="1" applyFont="1" applyBorder="1" applyAlignment="1">
      <alignment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top" wrapText="1"/>
    </xf>
    <xf numFmtId="0" fontId="7" fillId="5" borderId="7" xfId="0" applyFont="1" applyFill="1" applyBorder="1" applyAlignment="1">
      <alignment horizontal="center" vertical="top" wrapText="1"/>
    </xf>
    <xf numFmtId="0" fontId="7" fillId="5" borderId="9" xfId="0" applyFont="1" applyFill="1" applyBorder="1" applyAlignment="1">
      <alignment horizontal="center" vertical="top" wrapText="1"/>
    </xf>
    <xf numFmtId="0" fontId="7" fillId="5" borderId="8" xfId="0" applyFont="1" applyFill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6" fillId="4" borderId="1" xfId="0" applyFont="1" applyFill="1" applyBorder="1" applyAlignment="1">
      <alignment horizontal="center" vertical="top" wrapText="1"/>
    </xf>
    <xf numFmtId="0" fontId="10" fillId="0" borderId="11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3" xfId="0" applyFont="1" applyBorder="1" applyAlignment="1">
      <alignment vertical="top" wrapText="1"/>
    </xf>
    <xf numFmtId="0" fontId="10" fillId="0" borderId="4" xfId="0" applyFont="1" applyBorder="1" applyAlignment="1">
      <alignment vertical="top" wrapText="1"/>
    </xf>
    <xf numFmtId="0" fontId="11" fillId="0" borderId="0" xfId="0" applyFont="1" applyAlignment="1">
      <alignment horizontal="justify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99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1"/>
  <sheetViews>
    <sheetView tabSelected="1" zoomScale="110" zoomScaleNormal="110" zoomScaleSheetLayoutView="100" workbookViewId="0">
      <pane xSplit="1" ySplit="1" topLeftCell="B28" activePane="bottomRight" state="frozen"/>
      <selection pane="topRight" activeCell="B1" sqref="B1"/>
      <selection pane="bottomLeft" activeCell="A107" sqref="A107"/>
      <selection pane="bottomRight" activeCell="G19" sqref="G19:G22"/>
    </sheetView>
  </sheetViews>
  <sheetFormatPr defaultColWidth="11.5703125" defaultRowHeight="12.75"/>
  <cols>
    <col min="1" max="1" width="19.7109375" style="1" customWidth="1"/>
    <col min="2" max="2" width="69.42578125" style="1" customWidth="1"/>
    <col min="3" max="3" width="11.42578125" style="1" customWidth="1"/>
    <col min="4" max="4" width="12.28515625" style="1" customWidth="1"/>
    <col min="5" max="5" width="14.140625" style="1" customWidth="1"/>
    <col min="6" max="6" width="13.28515625" style="1" customWidth="1"/>
    <col min="7" max="7" width="12.5703125" style="1" customWidth="1"/>
    <col min="8" max="11" width="11.5703125" style="2"/>
    <col min="12" max="16384" width="11.5703125" style="1"/>
  </cols>
  <sheetData>
    <row r="1" spans="1:11" ht="15.75">
      <c r="A1" s="3"/>
      <c r="B1" s="3"/>
      <c r="C1" s="3"/>
      <c r="D1" s="4" t="s">
        <v>44</v>
      </c>
      <c r="E1" s="4"/>
      <c r="F1" s="3"/>
      <c r="G1" s="3"/>
      <c r="H1" s="1"/>
      <c r="I1" s="1"/>
      <c r="J1" s="1"/>
      <c r="K1" s="1"/>
    </row>
    <row r="2" spans="1:11" ht="15.75">
      <c r="A2" s="3"/>
      <c r="B2" s="3"/>
      <c r="C2" s="3"/>
      <c r="D2" s="4"/>
      <c r="E2" s="4"/>
      <c r="F2" s="3"/>
      <c r="G2" s="3"/>
      <c r="H2" s="1"/>
      <c r="I2" s="1"/>
      <c r="J2" s="1"/>
      <c r="K2" s="1"/>
    </row>
    <row r="3" spans="1:11" ht="15.75">
      <c r="A3" s="3" t="s">
        <v>9</v>
      </c>
      <c r="B3" s="3"/>
      <c r="C3" s="3" t="s">
        <v>16</v>
      </c>
      <c r="D3" s="4"/>
      <c r="E3" s="4"/>
      <c r="F3" s="3"/>
      <c r="G3" s="3"/>
      <c r="H3" s="1"/>
      <c r="I3" s="1"/>
      <c r="J3" s="1"/>
      <c r="K3" s="1"/>
    </row>
    <row r="4" spans="1:11" ht="15.6" customHeight="1">
      <c r="A4" s="3" t="s">
        <v>12</v>
      </c>
      <c r="B4" s="3"/>
      <c r="C4" s="28" t="s">
        <v>48</v>
      </c>
      <c r="D4" s="3"/>
      <c r="E4" s="3"/>
      <c r="F4" s="26"/>
      <c r="G4" s="27"/>
      <c r="H4" s="1"/>
      <c r="I4" s="1"/>
      <c r="J4" s="1"/>
      <c r="K4" s="1"/>
    </row>
    <row r="5" spans="1:11" ht="15">
      <c r="A5" s="10" t="s">
        <v>0</v>
      </c>
      <c r="B5" s="48" t="s">
        <v>1</v>
      </c>
      <c r="C5" s="49"/>
      <c r="D5" s="49"/>
      <c r="E5" s="50"/>
      <c r="F5" s="20" t="s">
        <v>2</v>
      </c>
      <c r="G5" s="18" t="s">
        <v>3</v>
      </c>
      <c r="H5" s="1"/>
      <c r="I5" s="1"/>
      <c r="J5" s="1"/>
      <c r="K5" s="1"/>
    </row>
    <row r="6" spans="1:11" ht="15">
      <c r="A6" s="11"/>
      <c r="B6" s="9"/>
      <c r="C6" s="9">
        <v>1</v>
      </c>
      <c r="D6" s="9">
        <v>2</v>
      </c>
      <c r="E6" s="9">
        <v>3</v>
      </c>
      <c r="F6" s="21" t="s">
        <v>45</v>
      </c>
      <c r="G6" s="19" t="s">
        <v>46</v>
      </c>
      <c r="H6" s="1"/>
      <c r="I6" s="1"/>
      <c r="J6" s="1"/>
      <c r="K6" s="1"/>
    </row>
    <row r="7" spans="1:11" ht="26.25" customHeight="1">
      <c r="A7" s="44" t="s">
        <v>49</v>
      </c>
      <c r="B7" s="44"/>
      <c r="C7" s="44"/>
      <c r="D7" s="44"/>
      <c r="E7" s="44"/>
      <c r="F7" s="39" t="s">
        <v>41</v>
      </c>
      <c r="G7" s="22" t="s">
        <v>4</v>
      </c>
      <c r="H7" s="1"/>
      <c r="I7" s="1"/>
      <c r="J7" s="1"/>
      <c r="K7" s="1"/>
    </row>
    <row r="8" spans="1:11" ht="25.5" customHeight="1">
      <c r="A8" s="64" t="s">
        <v>10</v>
      </c>
      <c r="B8" s="64"/>
      <c r="C8" s="58"/>
      <c r="D8" s="61"/>
      <c r="E8" s="58"/>
      <c r="F8" s="55" t="s">
        <v>37</v>
      </c>
      <c r="G8" s="5" t="s">
        <v>4</v>
      </c>
      <c r="H8" s="1"/>
      <c r="I8" s="1"/>
      <c r="J8" s="1"/>
      <c r="K8" s="1"/>
    </row>
    <row r="9" spans="1:11" ht="15">
      <c r="A9" s="31" t="s">
        <v>53</v>
      </c>
      <c r="B9" s="32" t="s">
        <v>42</v>
      </c>
      <c r="C9" s="59"/>
      <c r="D9" s="62"/>
      <c r="E9" s="59"/>
      <c r="F9" s="56"/>
      <c r="G9" s="5" t="s">
        <v>4</v>
      </c>
      <c r="H9" s="1"/>
      <c r="I9" s="1"/>
      <c r="J9" s="1"/>
      <c r="K9" s="1"/>
    </row>
    <row r="10" spans="1:11" ht="33" customHeight="1" thickBot="1">
      <c r="A10" s="65" t="s">
        <v>17</v>
      </c>
      <c r="B10" s="67" t="s">
        <v>43</v>
      </c>
      <c r="C10" s="59"/>
      <c r="D10" s="62"/>
      <c r="E10" s="59"/>
      <c r="F10" s="56"/>
      <c r="G10" s="5" t="s">
        <v>4</v>
      </c>
      <c r="H10" s="1"/>
      <c r="I10" s="1"/>
      <c r="J10" s="1"/>
      <c r="K10" s="1"/>
    </row>
    <row r="11" spans="1:11" ht="5.25" hidden="1" customHeight="1" thickBot="1">
      <c r="A11" s="66"/>
      <c r="B11" s="68"/>
      <c r="C11" s="59"/>
      <c r="D11" s="62"/>
      <c r="E11" s="59"/>
      <c r="F11" s="56"/>
      <c r="G11" s="5" t="s">
        <v>4</v>
      </c>
      <c r="H11" s="1"/>
      <c r="I11" s="1"/>
      <c r="J11" s="1"/>
      <c r="K11" s="1"/>
    </row>
    <row r="12" spans="1:11" ht="15.75" hidden="1" customHeight="1" thickBot="1">
      <c r="A12" s="33"/>
      <c r="B12" s="34"/>
      <c r="C12" s="59"/>
      <c r="D12" s="62"/>
      <c r="E12" s="59"/>
      <c r="F12" s="56"/>
      <c r="G12" s="5" t="s">
        <v>4</v>
      </c>
      <c r="H12" s="1"/>
      <c r="I12" s="1"/>
      <c r="J12" s="1"/>
      <c r="K12" s="1"/>
    </row>
    <row r="13" spans="1:11" ht="17.25" customHeight="1" thickBot="1">
      <c r="A13" s="29" t="s">
        <v>18</v>
      </c>
      <c r="B13" s="35" t="s">
        <v>19</v>
      </c>
      <c r="C13" s="59"/>
      <c r="D13" s="62"/>
      <c r="E13" s="59"/>
      <c r="F13" s="56"/>
      <c r="G13" s="5" t="s">
        <v>4</v>
      </c>
      <c r="H13" s="1"/>
      <c r="I13" s="1"/>
      <c r="J13" s="1"/>
      <c r="K13" s="1"/>
    </row>
    <row r="14" spans="1:11" ht="39" customHeight="1" thickBot="1">
      <c r="A14" s="30" t="s">
        <v>20</v>
      </c>
      <c r="B14" s="36" t="s">
        <v>21</v>
      </c>
      <c r="C14" s="59"/>
      <c r="D14" s="62"/>
      <c r="E14" s="59"/>
      <c r="F14" s="56"/>
      <c r="G14" s="5" t="s">
        <v>4</v>
      </c>
      <c r="H14" s="1"/>
      <c r="I14" s="1"/>
      <c r="J14" s="1"/>
      <c r="K14" s="1"/>
    </row>
    <row r="15" spans="1:11" ht="28.5" customHeight="1" thickBot="1">
      <c r="A15" s="30" t="s">
        <v>22</v>
      </c>
      <c r="B15" s="36" t="s">
        <v>23</v>
      </c>
      <c r="C15" s="59"/>
      <c r="D15" s="62"/>
      <c r="E15" s="59"/>
      <c r="F15" s="56"/>
      <c r="G15" s="5" t="s">
        <v>4</v>
      </c>
      <c r="H15" s="1"/>
      <c r="I15" s="1"/>
      <c r="J15" s="1"/>
      <c r="K15" s="1"/>
    </row>
    <row r="16" spans="1:11" ht="33.75" customHeight="1" thickBot="1">
      <c r="A16" s="30" t="s">
        <v>24</v>
      </c>
      <c r="B16" s="36" t="s">
        <v>25</v>
      </c>
      <c r="C16" s="59"/>
      <c r="D16" s="62"/>
      <c r="E16" s="59"/>
      <c r="F16" s="56"/>
      <c r="G16" s="5" t="s">
        <v>4</v>
      </c>
      <c r="H16" s="1"/>
      <c r="I16" s="1"/>
      <c r="J16" s="1"/>
      <c r="K16" s="1"/>
    </row>
    <row r="17" spans="1:12" ht="61.5" customHeight="1" thickBot="1">
      <c r="A17" s="30" t="s">
        <v>26</v>
      </c>
      <c r="B17" s="36" t="s">
        <v>27</v>
      </c>
      <c r="C17" s="59"/>
      <c r="D17" s="62"/>
      <c r="E17" s="59"/>
      <c r="F17" s="56"/>
      <c r="G17" s="5" t="s">
        <v>4</v>
      </c>
      <c r="H17" s="1"/>
      <c r="I17" s="1"/>
      <c r="J17" s="1"/>
      <c r="K17" s="1"/>
    </row>
    <row r="18" spans="1:12" ht="45.75" thickBot="1">
      <c r="A18" s="29" t="s">
        <v>28</v>
      </c>
      <c r="B18" s="35" t="s">
        <v>29</v>
      </c>
      <c r="C18" s="59"/>
      <c r="D18" s="62"/>
      <c r="E18" s="59"/>
      <c r="F18" s="56"/>
      <c r="G18" s="5" t="s">
        <v>4</v>
      </c>
      <c r="H18" s="1"/>
      <c r="I18" s="1"/>
      <c r="J18" s="1"/>
      <c r="K18" s="1"/>
    </row>
    <row r="19" spans="1:12" ht="45.75" thickBot="1">
      <c r="A19" s="30" t="s">
        <v>30</v>
      </c>
      <c r="B19" s="36" t="s">
        <v>31</v>
      </c>
      <c r="C19" s="59"/>
      <c r="D19" s="62"/>
      <c r="E19" s="59"/>
      <c r="F19" s="56"/>
      <c r="G19" s="5" t="s">
        <v>4</v>
      </c>
      <c r="H19" s="1"/>
      <c r="I19" s="1"/>
      <c r="J19" s="1"/>
      <c r="K19" s="1"/>
    </row>
    <row r="20" spans="1:12" ht="60.75" thickBot="1">
      <c r="A20" s="30" t="s">
        <v>32</v>
      </c>
      <c r="B20" s="36" t="s">
        <v>33</v>
      </c>
      <c r="C20" s="59"/>
      <c r="D20" s="62"/>
      <c r="E20" s="59"/>
      <c r="F20" s="56"/>
      <c r="G20" s="5" t="s">
        <v>4</v>
      </c>
      <c r="H20" s="1"/>
      <c r="I20" s="1"/>
      <c r="J20" s="1"/>
      <c r="K20" s="1"/>
    </row>
    <row r="21" spans="1:12" ht="31.5" customHeight="1" thickBot="1">
      <c r="A21" s="30" t="s">
        <v>34</v>
      </c>
      <c r="B21" s="37" t="s">
        <v>35</v>
      </c>
      <c r="C21" s="59"/>
      <c r="D21" s="62"/>
      <c r="E21" s="59"/>
      <c r="F21" s="56"/>
      <c r="G21" s="5" t="s">
        <v>4</v>
      </c>
      <c r="H21" s="1"/>
      <c r="I21" s="1"/>
      <c r="J21" s="1"/>
      <c r="K21" s="1"/>
    </row>
    <row r="22" spans="1:12" ht="51" customHeight="1" thickBot="1">
      <c r="A22" s="29" t="s">
        <v>36</v>
      </c>
      <c r="B22" s="69" t="s">
        <v>54</v>
      </c>
      <c r="C22" s="60"/>
      <c r="D22" s="63"/>
      <c r="E22" s="60"/>
      <c r="F22" s="57"/>
      <c r="G22" s="5" t="s">
        <v>4</v>
      </c>
      <c r="H22" s="1"/>
      <c r="I22" s="1"/>
      <c r="J22" s="1"/>
      <c r="K22" s="1"/>
    </row>
    <row r="23" spans="1:12" ht="29.25" customHeight="1">
      <c r="A23" s="16" t="s">
        <v>5</v>
      </c>
      <c r="B23" s="15"/>
      <c r="C23" s="43">
        <v>320</v>
      </c>
      <c r="D23" s="43">
        <v>259</v>
      </c>
      <c r="E23" s="43">
        <v>224.5</v>
      </c>
      <c r="F23" s="40">
        <f>(C23+D23+E23)/3</f>
        <v>267.83333333333331</v>
      </c>
      <c r="G23" s="40">
        <f>F23</f>
        <v>267.83333333333331</v>
      </c>
      <c r="H23" s="1"/>
      <c r="I23" s="1"/>
      <c r="J23" s="1"/>
      <c r="K23" s="1"/>
    </row>
    <row r="24" spans="1:12" ht="15">
      <c r="A24" s="17" t="s">
        <v>6</v>
      </c>
      <c r="B24" s="41">
        <f>G23</f>
        <v>267.83333333333331</v>
      </c>
      <c r="C24" s="14"/>
      <c r="D24" s="14"/>
      <c r="E24" s="14"/>
      <c r="F24" s="14"/>
      <c r="G24" s="23"/>
      <c r="H24" s="1"/>
      <c r="I24" s="1"/>
      <c r="J24" s="1"/>
      <c r="K24" s="1"/>
    </row>
    <row r="25" spans="1:12" ht="27" customHeight="1">
      <c r="A25" s="25" t="s">
        <v>8</v>
      </c>
      <c r="B25" s="51" t="s">
        <v>7</v>
      </c>
      <c r="C25" s="51"/>
      <c r="D25" s="51"/>
      <c r="E25" s="52" t="s">
        <v>11</v>
      </c>
      <c r="F25" s="53"/>
      <c r="G25" s="54"/>
    </row>
    <row r="26" spans="1:12" ht="25.5" customHeight="1">
      <c r="A26" s="24">
        <v>1</v>
      </c>
      <c r="B26" s="38" t="s">
        <v>38</v>
      </c>
      <c r="C26" s="45" t="s">
        <v>50</v>
      </c>
      <c r="D26" s="46"/>
      <c r="E26" s="46"/>
      <c r="F26" s="46"/>
      <c r="G26" s="47"/>
      <c r="H26" s="1"/>
      <c r="I26" s="1"/>
      <c r="J26" s="1"/>
      <c r="K26" s="1"/>
    </row>
    <row r="27" spans="1:12" ht="25.5" customHeight="1">
      <c r="A27" s="24">
        <v>2</v>
      </c>
      <c r="B27" s="38" t="s">
        <v>39</v>
      </c>
      <c r="C27" s="45" t="s">
        <v>52</v>
      </c>
      <c r="D27" s="46"/>
      <c r="E27" s="46"/>
      <c r="F27" s="46"/>
      <c r="G27" s="47"/>
      <c r="H27" s="1"/>
      <c r="I27" s="1"/>
      <c r="J27" s="1"/>
      <c r="K27" s="1"/>
    </row>
    <row r="28" spans="1:12" ht="25.5" customHeight="1">
      <c r="A28" s="24">
        <v>3</v>
      </c>
      <c r="B28" s="38" t="s">
        <v>40</v>
      </c>
      <c r="C28" s="45" t="s">
        <v>51</v>
      </c>
      <c r="D28" s="46"/>
      <c r="E28" s="46"/>
      <c r="F28" s="46"/>
      <c r="G28" s="47"/>
      <c r="H28" s="1"/>
      <c r="I28" s="1"/>
      <c r="J28" s="1"/>
      <c r="K28" s="1"/>
    </row>
    <row r="29" spans="1:12" s="6" customFormat="1" ht="29.25" customHeight="1">
      <c r="A29" s="12" t="s">
        <v>47</v>
      </c>
      <c r="B29" s="12"/>
      <c r="C29" s="12"/>
      <c r="D29" s="12"/>
      <c r="E29" s="12"/>
      <c r="F29" s="7" t="s">
        <v>13</v>
      </c>
      <c r="G29" s="42">
        <v>267.83</v>
      </c>
      <c r="H29" s="8"/>
      <c r="I29" s="8"/>
      <c r="J29" s="8"/>
      <c r="K29" s="8"/>
      <c r="L29" s="8"/>
    </row>
    <row r="30" spans="1:12" s="6" customFormat="1" ht="15">
      <c r="A30" s="12"/>
      <c r="B30" s="12"/>
      <c r="C30" s="12"/>
      <c r="D30" s="12"/>
      <c r="E30" s="12"/>
      <c r="F30" s="12"/>
      <c r="G30" s="12"/>
    </row>
    <row r="31" spans="1:12" ht="15">
      <c r="A31" s="12" t="s">
        <v>14</v>
      </c>
      <c r="B31" s="13"/>
      <c r="C31" s="13"/>
      <c r="D31" s="13"/>
      <c r="E31" s="13"/>
      <c r="F31" s="13"/>
      <c r="G31" s="7" t="s">
        <v>15</v>
      </c>
      <c r="H31" s="1"/>
      <c r="I31" s="1"/>
      <c r="J31" s="1"/>
      <c r="K31" s="1"/>
    </row>
  </sheetData>
  <sheetProtection selectLockedCells="1" selectUnlockedCells="1"/>
  <mergeCells count="14">
    <mergeCell ref="A7:E7"/>
    <mergeCell ref="C26:G26"/>
    <mergeCell ref="C27:G27"/>
    <mergeCell ref="C28:G28"/>
    <mergeCell ref="B5:E5"/>
    <mergeCell ref="B25:D25"/>
    <mergeCell ref="E25:G25"/>
    <mergeCell ref="F8:F22"/>
    <mergeCell ref="C8:C22"/>
    <mergeCell ref="D8:D22"/>
    <mergeCell ref="E8:E22"/>
    <mergeCell ref="A8:B8"/>
    <mergeCell ref="A10:A11"/>
    <mergeCell ref="B10:B11"/>
  </mergeCells>
  <pageMargins left="0.6692913385826772" right="7.874015748031496E-2" top="0.23622047244094491" bottom="0.27559055118110237" header="0.51181102362204722" footer="0.51181102362204722"/>
  <pageSetup paperSize="9" scale="90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</dc:creator>
  <cp:lastModifiedBy>6</cp:lastModifiedBy>
  <cp:lastPrinted>2014-04-24T06:49:56Z</cp:lastPrinted>
  <dcterms:created xsi:type="dcterms:W3CDTF">2012-04-02T10:33:59Z</dcterms:created>
  <dcterms:modified xsi:type="dcterms:W3CDTF">2014-05-08T08:18:06Z</dcterms:modified>
</cp:coreProperties>
</file>